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G12" i="1" s="1"/>
  <c r="F5" i="1"/>
  <c r="F9" i="1" s="1"/>
  <c r="E5" i="1"/>
  <c r="E9" i="1" s="1"/>
  <c r="N9" i="1" l="1"/>
  <c r="K9" i="1"/>
  <c r="F12" i="1"/>
  <c r="D6" i="1"/>
  <c r="M9" i="1"/>
  <c r="H12" i="1"/>
  <c r="L9" i="1"/>
  <c r="E12" i="1"/>
  <c r="M12" i="1"/>
  <c r="K12" i="1" l="1"/>
  <c r="L12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<sst xmlns="http://schemas.openxmlformats.org/spreadsheetml/2006/main" count="69" uniqueCount="49">
  <si>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</si>
  <si>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</si>
  <si>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</si>
  <si>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</si>
  <si>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</si>
  <si>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</si>
  <si>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</si>
  <si>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</si>
  <si>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</si>
  <si>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</si>
  <si>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</si>
  <si>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</si>
  <si>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</si>
  <si>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</si>
  <si>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</si>
  <si>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</si>
  <si>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</si>
  <si>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</si>
  <si>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</si>
  <si>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</si>
  <si>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</si>
  <si>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</si>
  <si>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</si>
  <si>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</si>
  <si>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</si>
  <si>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</si>
  <si>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</si>
  <si>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</si>
  <si>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</si>
  <si>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</si>
  <si>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</si>
  <si>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</si>
  <si>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</si>
  <si>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</si>
  <si>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</si>
  <si>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</si>
  <si>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</si>
  <si>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</si>
  <si>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</si>
  <si>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x</t>
  </si>
  <si>
    <t>Teija Tolvanen</t>
  </si>
  <si>
    <t>MESTARUUSSARJA</t>
  </si>
  <si>
    <t>URA SM-SARJASSA</t>
  </si>
  <si>
    <t>9.</t>
  </si>
  <si>
    <t>RPL</t>
  </si>
  <si>
    <t>RPL = Riihimäen Pallonlyöjät  (1924)</t>
  </si>
  <si>
    <t>02.06. 1985  RPL - ViU  12-7</t>
  </si>
  <si>
    <t>4.  ottelu</t>
  </si>
  <si>
    <t>16.06. 1985  Tahko - RPL  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</si>
</sst>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43</v>
      </c>
      <c r="D4" s="41" t="s">
        <v>44</v>
      </c>
      <c r="E4" s="27">
        <v>10</v>
      </c>
      <c r="F4" s="27">
        <v>0</v>
      </c>
      <c r="G4" s="27">
        <v>1</v>
      </c>
      <c r="H4" s="27">
        <v>3</v>
      </c>
      <c r="I4" s="27">
        <v>8</v>
      </c>
      <c r="J4" s="27">
        <v>2</v>
      </c>
      <c r="K4" s="27">
        <v>4</v>
      </c>
      <c r="L4" s="27">
        <v>1</v>
      </c>
      <c r="M4" s="27">
        <v>1</v>
      </c>
      <c r="N4" s="79">
        <v>0.25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10</v>
      </c>
      <c r="F5" s="19">
        <f t="shared" si="0"/>
        <v>0</v>
      </c>
      <c r="G5" s="19">
        <f t="shared" si="0"/>
        <v>1</v>
      </c>
      <c r="H5" s="19">
        <f t="shared" si="0"/>
        <v>3</v>
      </c>
      <c r="I5" s="19">
        <f t="shared" si="0"/>
        <v>8</v>
      </c>
      <c r="J5" s="19">
        <f t="shared" si="0"/>
        <v>2</v>
      </c>
      <c r="K5" s="19">
        <f t="shared" si="0"/>
        <v>4</v>
      </c>
      <c r="L5" s="19">
        <f t="shared" si="0"/>
        <v>1</v>
      </c>
      <c r="M5" s="19">
        <f t="shared" si="0"/>
        <v>1</v>
      </c>
      <c r="N5" s="31">
        <v>0.25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9.6666666666666679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42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36</v>
      </c>
      <c r="O8" s="25"/>
      <c r="P8" s="41" t="s">
        <v>31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3</v>
      </c>
      <c r="I9" s="27">
        <f>PRODUCT(I5)</f>
        <v>8</v>
      </c>
      <c r="J9" s="1"/>
      <c r="K9" s="45">
        <f>PRODUCT((F9+G9)/E9)</f>
        <v>0.1</v>
      </c>
      <c r="L9" s="45">
        <f>PRODUCT(H9/E9)</f>
        <v>0.3</v>
      </c>
      <c r="M9" s="45">
        <f>PRODUCT(I9/E9)</f>
        <v>0.8</v>
      </c>
      <c r="N9" s="30">
        <f>PRODUCT(N5)</f>
        <v>0.25</v>
      </c>
      <c r="O9" s="25" t="e">
        <f>PRODUCT(O5)</f>
        <v>#REF!</v>
      </c>
      <c r="P9" s="46" t="s">
        <v>32</v>
      </c>
      <c r="Q9" s="47"/>
      <c r="R9" s="47"/>
      <c r="S9" s="56" t="s">
        <v>46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37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33</v>
      </c>
      <c r="Q10" s="55"/>
      <c r="R10" s="55"/>
      <c r="S10" s="56" t="s">
        <v>48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 t="s">
        <v>47</v>
      </c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34</v>
      </c>
      <c r="Q11" s="55"/>
      <c r="R11" s="55"/>
      <c r="S11" s="56" t="s">
        <v>46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 t="s">
        <v>37</v>
      </c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10</v>
      </c>
      <c r="F12" s="19">
        <f>SUM(F9:F11)</f>
        <v>0</v>
      </c>
      <c r="G12" s="19">
        <f>SUM(G9:G11)</f>
        <v>1</v>
      </c>
      <c r="H12" s="19">
        <f>SUM(H9:H11)</f>
        <v>3</v>
      </c>
      <c r="I12" s="19">
        <f>SUM(I9:I11)</f>
        <v>8</v>
      </c>
      <c r="J12" s="1"/>
      <c r="K12" s="67">
        <f>PRODUCT((F12+G12)/E12)</f>
        <v>0.1</v>
      </c>
      <c r="L12" s="67">
        <f>PRODUCT(H12/E12)</f>
        <v>0.3</v>
      </c>
      <c r="M12" s="67">
        <f>PRODUCT(I12/E12)</f>
        <v>0.8</v>
      </c>
      <c r="N12" s="31">
        <v>0.25</v>
      </c>
      <c r="O12" s="25" t="e">
        <f>SUM(O9:O11)</f>
        <v>#REF!</v>
      </c>
      <c r="P12" s="68" t="s">
        <v>35</v>
      </c>
      <c r="Q12" s="69"/>
      <c r="R12" s="69"/>
      <c r="S12" s="70" t="s">
        <v>39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38</v>
      </c>
      <c r="C14" s="1"/>
      <c r="D14" s="1" t="s">
        <v>45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5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5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5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5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5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5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5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5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5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5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5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5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5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5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5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5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5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5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5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5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5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5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5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5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5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5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5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5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5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5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5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5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5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5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5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5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5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5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5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5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5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5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5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5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5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5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5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5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5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75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75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75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s="75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s="75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s="75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s="75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s="75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s="75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s="75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s="75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s="75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s="75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s="75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s="75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s="75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s="75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s="75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2019-02-02T11:58:29Z</dcterms:modified>
</cp:coreProperties>
</file>